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C61F" lockStructure="1"/>
  <bookViews>
    <workbookView xWindow="240" yWindow="105" windowWidth="14805" windowHeight="8010"/>
  </bookViews>
  <sheets>
    <sheet name="Анкета" sheetId="1" r:id="rId1"/>
    <sheet name="Відповіді" sheetId="2" r:id="rId2"/>
    <sheet name="Списки" sheetId="3" state="hidden" r:id="rId3"/>
  </sheets>
  <definedNames>
    <definedName name="_xlnm.Print_Area" localSheetId="0">Анкета!$A$1:$D$118</definedName>
  </definedNames>
  <calcPr calcId="145621"/>
</workbook>
</file>

<file path=xl/calcChain.xml><?xml version="1.0" encoding="utf-8"?>
<calcChain xmlns="http://schemas.openxmlformats.org/spreadsheetml/2006/main">
  <c r="AH2" i="2" l="1"/>
  <c r="AG2" i="2"/>
  <c r="AF2" i="2"/>
  <c r="B48" i="1" l="1"/>
  <c r="AC2" i="2" l="1"/>
  <c r="AB2" i="2"/>
  <c r="AA2" i="2"/>
  <c r="Z2" i="2"/>
  <c r="B63" i="1"/>
  <c r="Y2" i="2"/>
  <c r="E2" i="2" l="1"/>
  <c r="AL2" i="2"/>
  <c r="AK2" i="2"/>
  <c r="AJ2" i="2"/>
  <c r="AI2" i="2"/>
  <c r="AE2" i="2"/>
  <c r="AD2" i="2"/>
  <c r="X2" i="2"/>
  <c r="W2" i="2"/>
  <c r="V2" i="2"/>
  <c r="U2" i="2"/>
  <c r="T2" i="2"/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D2" i="2"/>
  <c r="C2" i="2"/>
  <c r="B2" i="2"/>
  <c r="A2" i="2"/>
  <c r="B39" i="1"/>
</calcChain>
</file>

<file path=xl/sharedStrings.xml><?xml version="1.0" encoding="utf-8"?>
<sst xmlns="http://schemas.openxmlformats.org/spreadsheetml/2006/main" count="215" uniqueCount="124">
  <si>
    <t>Опитувальна анкета споживачів</t>
  </si>
  <si>
    <t>Ми будемо дуже вдячні, якщо Ви приділите декілька хвилин Вашої уваги для відповіді на поставлені у анкеті запитання. Ваша допомога покращить якість послуг, що дозволить посилити вигоди від співробітництва з ДП «УТЛЦ».</t>
  </si>
  <si>
    <t>1. Як давно Ваша компанія користується послугами ДП «УТЛЦ». Оберіть одну відповідь:</t>
  </si>
  <si>
    <t>Відповідь:</t>
  </si>
  <si>
    <t>a</t>
  </si>
  <si>
    <t>b</t>
  </si>
  <si>
    <t>c</t>
  </si>
  <si>
    <t>d</t>
  </si>
  <si>
    <t>Оберіть відповідь</t>
  </si>
  <si>
    <t>2. Які вантажі Ваша компанія перевозить залізничним транспортом за договором про надання послуг з організації перевезень вантажів з ДП «УТЛЦ»? Оберіть одну або декілька відповідей:</t>
  </si>
  <si>
    <t>Так</t>
  </si>
  <si>
    <t>Ні</t>
  </si>
  <si>
    <t>Менше 6 місяців;</t>
  </si>
  <si>
    <t>Від 6 місяців до року;</t>
  </si>
  <si>
    <t>Від 1 до 2 років;</t>
  </si>
  <si>
    <t>2 роки чи більше.</t>
  </si>
  <si>
    <t>Автомобілі;</t>
  </si>
  <si>
    <t>Зерно, продукти перемолу;</t>
  </si>
  <si>
    <t>Кам’яне вугілля;</t>
  </si>
  <si>
    <t>Кокс</t>
  </si>
  <si>
    <t>Кольорові метали і вироби;</t>
  </si>
  <si>
    <t>Лісні вантажі;</t>
  </si>
  <si>
    <t>Лом чорних металів;</t>
  </si>
  <si>
    <t>Машини і устаткування;</t>
  </si>
  <si>
    <t>Мінбудматеріали;</t>
  </si>
  <si>
    <t>Нафта і нафтопродукти;</t>
  </si>
  <si>
    <t>Руда залізна і марганцева;</t>
  </si>
  <si>
    <t>Руда кольорова, сірчана сировина;</t>
  </si>
  <si>
    <t>Сіль;</t>
  </si>
  <si>
    <t>Хімікати;</t>
  </si>
  <si>
    <t>Хімічні і мінеральні добрива;</t>
  </si>
  <si>
    <t>Цемент;</t>
  </si>
  <si>
    <t>Чорні метали;</t>
  </si>
  <si>
    <t>Інші вантажі.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</si>
  <si>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</si>
  <si>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</si>
  <si>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</si>
  <si>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</si>
  <si>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</si>
  <si>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</si>
  <si>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</si>
  <si>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</si>
  <si>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</si>
  <si>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</si>
  <si>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</si>
  <si>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</si>
  <si>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</si>
  <si>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</si>
  <si>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Обрані відповіді: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</si>
  <si>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</si>
  <si>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</si>
  <si>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</si>
  <si>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</si>
  <si>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</si>
  <si>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</si>
  <si>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</si>
  <si>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</si>
  <si>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</si>
  <si>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</si>
  <si>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</si>
  <si>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</si>
  <si>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2m</t>
  </si>
  <si>
    <t>2n</t>
  </si>
  <si>
    <t>2o</t>
  </si>
  <si>
    <t>2p</t>
  </si>
  <si>
    <t>2q</t>
  </si>
  <si>
    <t>2r</t>
  </si>
  <si>
    <t>3a</t>
  </si>
  <si>
    <t>3b</t>
  </si>
  <si>
    <t>3c</t>
  </si>
  <si>
    <t>3d</t>
  </si>
  <si>
    <t>3. Який рухомий склад Ваша компанія використовує під час перевезень за договорами з ДП «УТЛЦ»? Оберіть одну чи декілька відповідей:</t>
  </si>
  <si>
    <t>Транспортери;</t>
  </si>
  <si>
    <t>Криті вагони;</t>
  </si>
  <si>
    <t>Напіввагони;</t>
  </si>
  <si>
    <t>Інші.</t>
  </si>
  <si>
    <t>4. Чи здійснює Ваша компанія перевезення до країн Європейського Союзу? Оберіть одну відповідь:</t>
  </si>
  <si>
    <t>5. При перевезеннях до країн Європейського Союзу, який кордон України перетинається при виході з її території. Оберіть одну або декілька відповідей:</t>
  </si>
  <si>
    <t>З Польщею;</t>
  </si>
  <si>
    <t>З Словаччиною;</t>
  </si>
  <si>
    <t>З Угорщиною;</t>
  </si>
  <si>
    <t>Так;</t>
  </si>
  <si>
    <t>Ні.  (Якщо ні – переходьте до питання №8)</t>
  </si>
  <si>
    <t>Ні.</t>
  </si>
  <si>
    <t>7. Чи зацікавлена Ваша компанія у замовленні у ДП «УТЛЦ» організації перевезень залізничним транспортом територією Європи? Оберіть одну відповідь:</t>
  </si>
  <si>
    <t>Напіввагони</t>
  </si>
  <si>
    <t>Криті вагони</t>
  </si>
  <si>
    <t>Транспортери</t>
  </si>
  <si>
    <t>Інші</t>
  </si>
  <si>
    <t>8. Оцініть рівень задоволення роботою ДП «УТЛЦ» за 5-бальною шкалою:</t>
  </si>
  <si>
    <t>До 10 тис. тонн</t>
  </si>
  <si>
    <t>Від 10 до 50 тис. тонн</t>
  </si>
  <si>
    <t>Від 50 до 100 тис. тонн</t>
  </si>
  <si>
    <t>Більше 100 тис. тонн</t>
  </si>
  <si>
    <t>Менше 6 місяців</t>
  </si>
  <si>
    <t>Від 6 місяців до року</t>
  </si>
  <si>
    <t>Від 1 до 2 років</t>
  </si>
  <si>
    <t>2 роки чи більше</t>
  </si>
  <si>
    <t>Інструкція</t>
  </si>
  <si>
    <t>Для відповіді на питання виділіть клітинку зеленого кольору, натисніть стрілку з правого краю клитінки та оберіть відповідь з випадаючого списку.</t>
  </si>
  <si>
    <t>6. Чи зацікавлена Ваша компанія у замовленні у ДП «УТЛЦ» організації перевантаження вантажів на перевантажувальних терміналах Західної України? Оберіть одну відповідь:</t>
  </si>
  <si>
    <t>5a</t>
  </si>
  <si>
    <t>5b</t>
  </si>
  <si>
    <t>5c</t>
  </si>
  <si>
    <t>5d</t>
  </si>
  <si>
    <t>5e</t>
  </si>
  <si>
    <t>З Румунією;</t>
  </si>
  <si>
    <t>Інший.</t>
  </si>
  <si>
    <t>ДП «Український транспортно-логістичний центр» проводить анонімне опитування з метою оцінки ефективності роботи з клієнтами щодо організації перевезень залізничним транспортом та визначення попиту на послуги, які ДП «УТЛЦ» має намір впровадити впродовж 2014 року.</t>
  </si>
  <si>
    <t>Анкетування анонімне, отже, відправляти анкету можна з будь-якої електронної скриньки без підписів та супроводжувальних листів.</t>
  </si>
  <si>
    <t>Заповнену анкету в електронному вигляді в форматі Excel відправити на електронну адресу: info_cargo@utlc-uz.com.ua</t>
  </si>
  <si>
    <t>info_cargo@utlc-uz.com.ua</t>
  </si>
  <si>
    <t>Після заповнення анкети зберіжіть її та відправте на електронну адресу:</t>
  </si>
  <si>
    <t>Дякуємо за співпрацю!</t>
  </si>
  <si>
    <t xml:space="preserve">При виникненні будь-яких питань телефонуйте до контакт-центру: </t>
  </si>
  <si>
    <t>(044) 222-02-12</t>
  </si>
  <si>
    <t>9. Оцініть якість забезпечення рухомим складом за 5-бальною шкалою:</t>
  </si>
  <si>
    <t>11. Чи звертались ви до Контакт-центру з вантажних перевезень Укрзалізниці? Оберіть одну відповідь:</t>
  </si>
  <si>
    <t>Ні.  (Якщо ні – переходьте до питання №13)</t>
  </si>
  <si>
    <t>12.  Оцініть якість роботи Контакт-центру з вантажних перевезень Укрзалізниці за 5-бальною шкалою:</t>
  </si>
  <si>
    <t>13.  Який у Вашої компанії середньомісячний обсяг перевезень залізничним транспортом за договорами про надання послуг з організації перевезень вантажів з ДП «УТЛЦ»? Оберіть одну відповідь:</t>
  </si>
  <si>
    <t>14.  Чи займається Ваша компанія експедиторською діяльністю? Оберіть одну відповідь:</t>
  </si>
  <si>
    <t>15. Ваші пропозиції та зауваження (надрукувати у зеленому полі):</t>
  </si>
  <si>
    <t>10. Оцініть якість планування за 5-бальною шкалою: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</si>
</sst>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horizontal="right" vertical="center"/>
    </xf>
    <xf numFmtId="0" fontId="0" fillId="5" borderId="9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 hidden="1"/>
    </xf>
    <xf numFmtId="0" fontId="0" fillId="2" borderId="10" xfId="0" applyFill="1" applyBorder="1" applyAlignment="1" applyProtection="1">
      <alignment vertical="center"/>
      <protection locked="0" hidden="1"/>
    </xf>
    <xf numFmtId="0" fontId="0" fillId="2" borderId="11" xfId="0" applyFill="1" applyBorder="1" applyAlignment="1" applyProtection="1">
      <alignment vertical="center"/>
      <protection locked="0" hidden="1"/>
    </xf>
    <xf numFmtId="0" fontId="0" fillId="2" borderId="12" xfId="0" applyFill="1" applyBorder="1" applyAlignment="1" applyProtection="1">
      <alignment vertical="center"/>
      <protection locked="0" hidden="1"/>
    </xf>
    <xf numFmtId="0" fontId="0" fillId="5" borderId="0" xfId="0" applyFill="1" applyAlignment="1">
      <alignment vertical="center"/>
    </xf>
    <xf numFmtId="0" fontId="1" fillId="5" borderId="3" xfId="0" applyFont="1" applyFill="1" applyBorder="1" applyAlignment="1">
      <alignment horizontal="lef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0" fillId="4" borderId="13" xfId="0" applyFill="1" applyBorder="1" applyAlignment="1" applyProtection="1">
      <alignment horizontal="left" vertical="center" wrapText="1"/>
      <protection hidden="1"/>
    </xf>
    <xf numFmtId="0" fontId="0" fillId="4" borderId="14" xfId="0" applyFill="1" applyBorder="1" applyAlignment="1" applyProtection="1">
      <alignment horizontal="left" vertical="center" wrapText="1"/>
      <protection hidden="1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4" fillId="7" borderId="7" xfId="1" applyFill="1" applyBorder="1" applyAlignment="1" applyProtection="1">
      <alignment horizontal="center" vertical="center"/>
      <protection locked="0"/>
    </xf>
    <xf numFmtId="0" fontId="4" fillId="7" borderId="8" xfId="1" applyFill="1" applyBorder="1" applyAlignment="1" applyProtection="1">
      <alignment horizontal="center" vertical="center"/>
      <protection locked="0"/>
    </xf>
    <xf numFmtId="0" fontId="4" fillId="7" borderId="9" xfId="1" applyFill="1" applyBorder="1" applyAlignment="1" applyProtection="1">
      <alignment horizontal="center" vertical="center"/>
      <protection locked="0"/>
    </xf>
    <xf numFmtId="0" fontId="6" fillId="8" borderId="13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_cargo@utlc-uz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view="pageBreakPreview" zoomScale="145" zoomScaleNormal="130" zoomScaleSheetLayoutView="145" workbookViewId="0">
      <selection activeCell="C16" sqref="C16"/>
    </sheetView>
  </sheetViews>
  <sheetFormatPr defaultRowHeight="15" x14ac:dyDescent="0.25"/>
  <cols>
    <col min="1" max="1" width="2.7109375" style="4" customWidth="1"/>
    <col min="2" max="2" width="46.5703125" style="4" customWidth="1"/>
    <col min="3" max="3" width="17.7109375" style="4" customWidth="1"/>
    <col min="4" max="4" width="9.140625" style="4"/>
    <col min="8" max="8" width="7.5703125" customWidth="1"/>
    <col min="9" max="9" width="9.140625" hidden="1" customWidth="1"/>
  </cols>
  <sheetData>
    <row r="1" spans="1:9" ht="18.75" x14ac:dyDescent="0.25">
      <c r="A1" s="30" t="s">
        <v>0</v>
      </c>
      <c r="B1" s="31"/>
      <c r="C1" s="31"/>
      <c r="D1" s="32"/>
      <c r="E1" s="2"/>
      <c r="F1" s="2"/>
      <c r="G1" s="2"/>
      <c r="H1" s="2"/>
      <c r="I1" s="2"/>
    </row>
    <row r="2" spans="1:9" ht="64.5" customHeight="1" x14ac:dyDescent="0.25">
      <c r="A2" s="36" t="s">
        <v>108</v>
      </c>
      <c r="B2" s="37"/>
      <c r="C2" s="37"/>
      <c r="D2" s="38"/>
      <c r="E2" s="1"/>
      <c r="F2" s="1"/>
      <c r="G2" s="1"/>
      <c r="H2" s="1"/>
      <c r="I2" s="1"/>
    </row>
    <row r="3" spans="1:9" ht="56.25" customHeight="1" thickBot="1" x14ac:dyDescent="0.3">
      <c r="A3" s="36" t="s">
        <v>1</v>
      </c>
      <c r="B3" s="37"/>
      <c r="C3" s="37"/>
      <c r="D3" s="38"/>
      <c r="E3" s="1"/>
      <c r="F3" s="1"/>
      <c r="G3" s="1"/>
      <c r="H3" s="1"/>
      <c r="I3" s="1"/>
    </row>
    <row r="4" spans="1:9" ht="24" customHeight="1" x14ac:dyDescent="0.25">
      <c r="A4" s="39" t="s">
        <v>98</v>
      </c>
      <c r="B4" s="40"/>
      <c r="C4" s="40"/>
      <c r="D4" s="41"/>
      <c r="E4" s="1"/>
      <c r="F4" s="1"/>
      <c r="G4" s="1"/>
      <c r="H4" s="1"/>
      <c r="I4" s="1"/>
    </row>
    <row r="5" spans="1:9" ht="42.75" customHeight="1" thickBot="1" x14ac:dyDescent="0.3">
      <c r="A5" s="33" t="s">
        <v>99</v>
      </c>
      <c r="B5" s="34"/>
      <c r="C5" s="34"/>
      <c r="D5" s="35"/>
      <c r="E5" s="1"/>
      <c r="F5" s="1"/>
      <c r="G5" s="1"/>
      <c r="H5" s="1"/>
      <c r="I5" s="1"/>
    </row>
    <row r="6" spans="1:9" ht="41.25" customHeight="1" thickBot="1" x14ac:dyDescent="0.3">
      <c r="A6" s="33" t="s">
        <v>110</v>
      </c>
      <c r="B6" s="34"/>
      <c r="C6" s="34"/>
      <c r="D6" s="35"/>
      <c r="E6" s="1"/>
      <c r="F6" s="1"/>
      <c r="G6" s="1"/>
      <c r="H6" s="1"/>
      <c r="I6" s="1"/>
    </row>
    <row r="7" spans="1:9" ht="41.25" customHeight="1" thickBot="1" x14ac:dyDescent="0.3">
      <c r="A7" s="42" t="s">
        <v>109</v>
      </c>
      <c r="B7" s="43"/>
      <c r="C7" s="43"/>
      <c r="D7" s="44"/>
      <c r="E7" s="1"/>
      <c r="F7" s="1"/>
      <c r="G7" s="1"/>
      <c r="H7" s="1"/>
      <c r="I7" s="1"/>
    </row>
    <row r="8" spans="1:9" ht="15.75" customHeight="1" x14ac:dyDescent="0.25">
      <c r="A8" s="45" t="s">
        <v>114</v>
      </c>
      <c r="B8" s="46"/>
      <c r="C8" s="46"/>
      <c r="D8" s="47"/>
      <c r="E8" s="1"/>
      <c r="F8" s="1"/>
      <c r="G8" s="1"/>
      <c r="H8" s="1"/>
      <c r="I8" s="1"/>
    </row>
    <row r="9" spans="1:9" ht="21" customHeight="1" thickBot="1" x14ac:dyDescent="0.3">
      <c r="A9" s="51" t="s">
        <v>115</v>
      </c>
      <c r="B9" s="52"/>
      <c r="C9" s="52"/>
      <c r="D9" s="53"/>
      <c r="E9" s="1"/>
      <c r="F9" s="1"/>
      <c r="G9" s="1"/>
      <c r="H9" s="1"/>
      <c r="I9" s="1"/>
    </row>
    <row r="10" spans="1:9" ht="15.75" thickBot="1" x14ac:dyDescent="0.3">
      <c r="A10" s="48"/>
      <c r="B10" s="49"/>
      <c r="C10" s="49"/>
      <c r="D10" s="50"/>
    </row>
    <row r="11" spans="1:9" ht="33" customHeight="1" x14ac:dyDescent="0.25">
      <c r="A11" s="23" t="s">
        <v>2</v>
      </c>
      <c r="B11" s="24"/>
      <c r="C11" s="24"/>
      <c r="D11" s="25"/>
      <c r="E11" s="2"/>
      <c r="F11" s="2"/>
      <c r="G11" s="2"/>
      <c r="H11" s="2"/>
      <c r="I11" s="2"/>
    </row>
    <row r="12" spans="1:9" x14ac:dyDescent="0.25">
      <c r="A12" s="5" t="s">
        <v>4</v>
      </c>
      <c r="B12" s="6" t="s">
        <v>12</v>
      </c>
      <c r="C12" s="6"/>
      <c r="D12" s="7"/>
    </row>
    <row r="13" spans="1:9" x14ac:dyDescent="0.25">
      <c r="A13" s="5" t="s">
        <v>5</v>
      </c>
      <c r="B13" s="6" t="s">
        <v>13</v>
      </c>
      <c r="C13" s="6"/>
      <c r="D13" s="7"/>
    </row>
    <row r="14" spans="1:9" x14ac:dyDescent="0.25">
      <c r="A14" s="5" t="s">
        <v>6</v>
      </c>
      <c r="B14" s="6" t="s">
        <v>14</v>
      </c>
      <c r="C14" s="6"/>
      <c r="D14" s="7"/>
    </row>
    <row r="15" spans="1:9" ht="15.75" thickBot="1" x14ac:dyDescent="0.3">
      <c r="A15" s="5" t="s">
        <v>7</v>
      </c>
      <c r="B15" s="6" t="s">
        <v>15</v>
      </c>
      <c r="C15" s="6"/>
      <c r="D15" s="7"/>
    </row>
    <row r="16" spans="1:9" ht="15.75" thickBot="1" x14ac:dyDescent="0.3">
      <c r="A16" s="8"/>
      <c r="B16" s="9" t="s">
        <v>3</v>
      </c>
      <c r="C16" s="12" t="s">
        <v>8</v>
      </c>
      <c r="D16" s="10"/>
    </row>
    <row r="17" spans="1:8" ht="15.75" thickBot="1" x14ac:dyDescent="0.3">
      <c r="A17" s="20"/>
      <c r="B17" s="21"/>
      <c r="C17" s="21"/>
      <c r="D17" s="22"/>
    </row>
    <row r="18" spans="1:8" ht="47.25" customHeight="1" thickBot="1" x14ac:dyDescent="0.3">
      <c r="A18" s="23" t="s">
        <v>9</v>
      </c>
      <c r="B18" s="24"/>
      <c r="C18" s="24"/>
      <c r="D18" s="25"/>
      <c r="E18" s="3"/>
      <c r="F18" s="3"/>
      <c r="G18" s="3"/>
      <c r="H18" s="3"/>
    </row>
    <row r="19" spans="1:8" x14ac:dyDescent="0.25">
      <c r="A19" s="5" t="s">
        <v>4</v>
      </c>
      <c r="B19" s="6" t="s">
        <v>16</v>
      </c>
      <c r="C19" s="13" t="s">
        <v>11</v>
      </c>
      <c r="D19" s="7"/>
    </row>
    <row r="20" spans="1:8" x14ac:dyDescent="0.25">
      <c r="A20" s="5" t="s">
        <v>5</v>
      </c>
      <c r="B20" s="6" t="s">
        <v>17</v>
      </c>
      <c r="C20" s="14" t="s">
        <v>11</v>
      </c>
      <c r="D20" s="7"/>
    </row>
    <row r="21" spans="1:8" x14ac:dyDescent="0.25">
      <c r="A21" s="5" t="s">
        <v>6</v>
      </c>
      <c r="B21" s="6" t="s">
        <v>18</v>
      </c>
      <c r="C21" s="14" t="s">
        <v>11</v>
      </c>
      <c r="D21" s="7"/>
    </row>
    <row r="22" spans="1:8" x14ac:dyDescent="0.25">
      <c r="A22" s="5" t="s">
        <v>7</v>
      </c>
      <c r="B22" s="6" t="s">
        <v>19</v>
      </c>
      <c r="C22" s="14" t="s">
        <v>11</v>
      </c>
      <c r="D22" s="7"/>
    </row>
    <row r="23" spans="1:8" x14ac:dyDescent="0.25">
      <c r="A23" s="5" t="s">
        <v>34</v>
      </c>
      <c r="B23" s="6" t="s">
        <v>20</v>
      </c>
      <c r="C23" s="14" t="s">
        <v>11</v>
      </c>
      <c r="D23" s="7"/>
    </row>
    <row r="24" spans="1:8" x14ac:dyDescent="0.25">
      <c r="A24" s="5" t="s">
        <v>35</v>
      </c>
      <c r="B24" s="6" t="s">
        <v>21</v>
      </c>
      <c r="C24" s="14" t="s">
        <v>11</v>
      </c>
      <c r="D24" s="7"/>
    </row>
    <row r="25" spans="1:8" x14ac:dyDescent="0.25">
      <c r="A25" s="5" t="s">
        <v>36</v>
      </c>
      <c r="B25" s="6" t="s">
        <v>22</v>
      </c>
      <c r="C25" s="14" t="s">
        <v>11</v>
      </c>
      <c r="D25" s="7"/>
    </row>
    <row r="26" spans="1:8" x14ac:dyDescent="0.25">
      <c r="A26" s="5" t="s">
        <v>37</v>
      </c>
      <c r="B26" s="6" t="s">
        <v>23</v>
      </c>
      <c r="C26" s="14" t="s">
        <v>11</v>
      </c>
      <c r="D26" s="7"/>
    </row>
    <row r="27" spans="1:8" x14ac:dyDescent="0.25">
      <c r="A27" s="5" t="s">
        <v>38</v>
      </c>
      <c r="B27" s="6" t="s">
        <v>24</v>
      </c>
      <c r="C27" s="14" t="s">
        <v>11</v>
      </c>
      <c r="D27" s="7"/>
    </row>
    <row r="28" spans="1:8" x14ac:dyDescent="0.25">
      <c r="A28" s="5" t="s">
        <v>39</v>
      </c>
      <c r="B28" s="6" t="s">
        <v>25</v>
      </c>
      <c r="C28" s="14" t="s">
        <v>11</v>
      </c>
      <c r="D28" s="7"/>
    </row>
    <row r="29" spans="1:8" x14ac:dyDescent="0.25">
      <c r="A29" s="5" t="s">
        <v>40</v>
      </c>
      <c r="B29" s="6" t="s">
        <v>26</v>
      </c>
      <c r="C29" s="14" t="s">
        <v>11</v>
      </c>
      <c r="D29" s="7"/>
    </row>
    <row r="30" spans="1:8" x14ac:dyDescent="0.25">
      <c r="A30" s="5" t="s">
        <v>41</v>
      </c>
      <c r="B30" s="6" t="s">
        <v>27</v>
      </c>
      <c r="C30" s="14" t="s">
        <v>11</v>
      </c>
      <c r="D30" s="7"/>
    </row>
    <row r="31" spans="1:8" x14ac:dyDescent="0.25">
      <c r="A31" s="5" t="s">
        <v>42</v>
      </c>
      <c r="B31" s="6" t="s">
        <v>28</v>
      </c>
      <c r="C31" s="14" t="s">
        <v>11</v>
      </c>
      <c r="D31" s="7"/>
    </row>
    <row r="32" spans="1:8" x14ac:dyDescent="0.25">
      <c r="A32" s="5" t="s">
        <v>43</v>
      </c>
      <c r="B32" s="6" t="s">
        <v>29</v>
      </c>
      <c r="C32" s="14" t="s">
        <v>11</v>
      </c>
      <c r="D32" s="7"/>
    </row>
    <row r="33" spans="1:4" x14ac:dyDescent="0.25">
      <c r="A33" s="5" t="s">
        <v>44</v>
      </c>
      <c r="B33" s="6" t="s">
        <v>30</v>
      </c>
      <c r="C33" s="14" t="s">
        <v>11</v>
      </c>
      <c r="D33" s="7"/>
    </row>
    <row r="34" spans="1:4" x14ac:dyDescent="0.25">
      <c r="A34" s="5" t="s">
        <v>45</v>
      </c>
      <c r="B34" s="6" t="s">
        <v>31</v>
      </c>
      <c r="C34" s="14" t="s">
        <v>11</v>
      </c>
      <c r="D34" s="7"/>
    </row>
    <row r="35" spans="1:4" x14ac:dyDescent="0.25">
      <c r="A35" s="5" t="s">
        <v>46</v>
      </c>
      <c r="B35" s="6" t="s">
        <v>32</v>
      </c>
      <c r="C35" s="14" t="s">
        <v>11</v>
      </c>
      <c r="D35" s="7"/>
    </row>
    <row r="36" spans="1:4" ht="15.75" thickBot="1" x14ac:dyDescent="0.3">
      <c r="A36" s="5" t="s">
        <v>47</v>
      </c>
      <c r="B36" s="6" t="s">
        <v>33</v>
      </c>
      <c r="C36" s="15" t="s">
        <v>11</v>
      </c>
      <c r="D36" s="7"/>
    </row>
    <row r="37" spans="1:4" x14ac:dyDescent="0.25">
      <c r="A37" s="11"/>
      <c r="B37" s="6"/>
      <c r="C37" s="6"/>
      <c r="D37" s="7"/>
    </row>
    <row r="38" spans="1:4" ht="15.75" thickBot="1" x14ac:dyDescent="0.3">
      <c r="A38" s="11"/>
      <c r="B38" s="6" t="s">
        <v>48</v>
      </c>
      <c r="C38" s="6"/>
      <c r="D38" s="7"/>
    </row>
    <row r="39" spans="1:4" ht="81.75" customHeight="1" thickBot="1" x14ac:dyDescent="0.3">
      <c r="A39" s="8"/>
      <c r="B39" s="28" t="str">
        <f>IF(C19="Так",B19&amp;" ","")&amp;IF(C20="Так",B20&amp;" ","")&amp;IF(C21="Так",B21&amp;" ","")&amp;IF(C22="Так",B22&amp;" ","")&amp;IF(C23="Так",B23&amp;" ","")&amp;IF(C24="Так",B24&amp;" ","")&amp;IF(C25="Так",B25&amp;" ","")&amp;IF(C26="Так",B26&amp;" ","")&amp;IF(C27="Так",B27&amp;" ","")&amp;IF(C28="Так",B28&amp;" ","")&amp;IF(C29="Так",B29&amp;" ","")&amp;IF(C30="Так",B30&amp;" ","")&amp;IF(C31="Так",B31&amp;" ","")&amp;IF(C32="Так",B32&amp;" ","")&amp;IF(C33="Так",B33&amp;" ","")&amp;IF(C34="Так",B34&amp;" ","")&amp;IF(C35="Так",B35&amp;" ","")&amp;IF(C36="Так",B36&amp;" ","")</f>
        <v/>
      </c>
      <c r="C39" s="29"/>
      <c r="D39" s="10"/>
    </row>
    <row r="40" spans="1:4" ht="15.75" thickBot="1" x14ac:dyDescent="0.3">
      <c r="A40" s="20"/>
      <c r="B40" s="21"/>
      <c r="C40" s="21"/>
      <c r="D40" s="22"/>
    </row>
    <row r="41" spans="1:4" ht="33" customHeight="1" thickBot="1" x14ac:dyDescent="0.3">
      <c r="A41" s="23" t="s">
        <v>71</v>
      </c>
      <c r="B41" s="24"/>
      <c r="C41" s="24"/>
      <c r="D41" s="25"/>
    </row>
    <row r="42" spans="1:4" x14ac:dyDescent="0.25">
      <c r="A42" s="5" t="s">
        <v>4</v>
      </c>
      <c r="B42" s="6" t="s">
        <v>74</v>
      </c>
      <c r="C42" s="13" t="s">
        <v>11</v>
      </c>
      <c r="D42" s="7"/>
    </row>
    <row r="43" spans="1:4" x14ac:dyDescent="0.25">
      <c r="A43" s="5" t="s">
        <v>5</v>
      </c>
      <c r="B43" s="6" t="s">
        <v>73</v>
      </c>
      <c r="C43" s="14" t="s">
        <v>11</v>
      </c>
      <c r="D43" s="7"/>
    </row>
    <row r="44" spans="1:4" x14ac:dyDescent="0.25">
      <c r="A44" s="5" t="s">
        <v>6</v>
      </c>
      <c r="B44" s="6" t="s">
        <v>72</v>
      </c>
      <c r="C44" s="14" t="s">
        <v>11</v>
      </c>
      <c r="D44" s="7"/>
    </row>
    <row r="45" spans="1:4" ht="15.75" thickBot="1" x14ac:dyDescent="0.3">
      <c r="A45" s="5" t="s">
        <v>7</v>
      </c>
      <c r="B45" s="6" t="s">
        <v>75</v>
      </c>
      <c r="C45" s="15" t="s">
        <v>11</v>
      </c>
      <c r="D45" s="7"/>
    </row>
    <row r="46" spans="1:4" x14ac:dyDescent="0.25">
      <c r="A46" s="5"/>
      <c r="B46" s="6"/>
      <c r="C46" s="6"/>
      <c r="D46" s="7"/>
    </row>
    <row r="47" spans="1:4" ht="15.75" thickBot="1" x14ac:dyDescent="0.3">
      <c r="A47" s="11"/>
      <c r="B47" s="6" t="s">
        <v>48</v>
      </c>
      <c r="C47" s="6"/>
      <c r="D47" s="7"/>
    </row>
    <row r="48" spans="1:4" ht="81.75" customHeight="1" thickBot="1" x14ac:dyDescent="0.3">
      <c r="A48" s="8"/>
      <c r="B48" s="28" t="str">
        <f>IF(C42="Так",B42&amp;" ","")&amp;IF(C43="Так",B43&amp;" ","")&amp;IF(C44="Так",B44&amp;" ","")&amp;IF(C45="Так",B45&amp;" ","")</f>
        <v/>
      </c>
      <c r="C48" s="29"/>
      <c r="D48" s="10"/>
    </row>
    <row r="49" spans="1:4" ht="15.75" thickBot="1" x14ac:dyDescent="0.3">
      <c r="A49" s="20"/>
      <c r="B49" s="21"/>
      <c r="C49" s="21"/>
      <c r="D49" s="22"/>
    </row>
    <row r="50" spans="1:4" ht="31.5" customHeight="1" x14ac:dyDescent="0.25">
      <c r="A50" s="23" t="s">
        <v>76</v>
      </c>
      <c r="B50" s="24"/>
      <c r="C50" s="24"/>
      <c r="D50" s="25"/>
    </row>
    <row r="51" spans="1:4" x14ac:dyDescent="0.25">
      <c r="A51" s="5" t="s">
        <v>4</v>
      </c>
      <c r="B51" s="6" t="s">
        <v>81</v>
      </c>
      <c r="C51" s="6"/>
      <c r="D51" s="7"/>
    </row>
    <row r="52" spans="1:4" ht="15.75" thickBot="1" x14ac:dyDescent="0.3">
      <c r="A52" s="5" t="s">
        <v>5</v>
      </c>
      <c r="B52" s="6" t="s">
        <v>82</v>
      </c>
      <c r="C52" s="6"/>
      <c r="D52" s="7"/>
    </row>
    <row r="53" spans="1:4" ht="15.75" thickBot="1" x14ac:dyDescent="0.3">
      <c r="A53" s="8"/>
      <c r="B53" s="9" t="s">
        <v>3</v>
      </c>
      <c r="C53" s="12" t="s">
        <v>8</v>
      </c>
      <c r="D53" s="10"/>
    </row>
    <row r="54" spans="1:4" ht="15.75" thickBot="1" x14ac:dyDescent="0.3">
      <c r="A54" s="20"/>
      <c r="B54" s="21"/>
      <c r="C54" s="21"/>
      <c r="D54" s="22"/>
    </row>
    <row r="55" spans="1:4" ht="48" customHeight="1" thickBot="1" x14ac:dyDescent="0.3">
      <c r="A55" s="23" t="s">
        <v>77</v>
      </c>
      <c r="B55" s="24"/>
      <c r="C55" s="24"/>
      <c r="D55" s="25"/>
    </row>
    <row r="56" spans="1:4" x14ac:dyDescent="0.25">
      <c r="A56" s="5" t="s">
        <v>4</v>
      </c>
      <c r="B56" s="6" t="s">
        <v>78</v>
      </c>
      <c r="C56" s="13" t="s">
        <v>11</v>
      </c>
      <c r="D56" s="7"/>
    </row>
    <row r="57" spans="1:4" x14ac:dyDescent="0.25">
      <c r="A57" s="5" t="s">
        <v>5</v>
      </c>
      <c r="B57" s="6" t="s">
        <v>79</v>
      </c>
      <c r="C57" s="14" t="s">
        <v>11</v>
      </c>
      <c r="D57" s="7"/>
    </row>
    <row r="58" spans="1:4" x14ac:dyDescent="0.25">
      <c r="A58" s="5" t="s">
        <v>6</v>
      </c>
      <c r="B58" s="6" t="s">
        <v>80</v>
      </c>
      <c r="C58" s="14" t="s">
        <v>11</v>
      </c>
      <c r="D58" s="7"/>
    </row>
    <row r="59" spans="1:4" x14ac:dyDescent="0.25">
      <c r="A59" s="5" t="s">
        <v>7</v>
      </c>
      <c r="B59" s="6" t="s">
        <v>106</v>
      </c>
      <c r="C59" s="14" t="s">
        <v>11</v>
      </c>
      <c r="D59" s="7"/>
    </row>
    <row r="60" spans="1:4" ht="15.75" thickBot="1" x14ac:dyDescent="0.3">
      <c r="A60" s="5" t="s">
        <v>34</v>
      </c>
      <c r="B60" s="6" t="s">
        <v>107</v>
      </c>
      <c r="C60" s="15" t="s">
        <v>11</v>
      </c>
      <c r="D60" s="7"/>
    </row>
    <row r="61" spans="1:4" x14ac:dyDescent="0.25">
      <c r="A61" s="5"/>
      <c r="B61" s="6"/>
      <c r="C61" s="6"/>
      <c r="D61" s="7"/>
    </row>
    <row r="62" spans="1:4" ht="15.75" thickBot="1" x14ac:dyDescent="0.3">
      <c r="A62" s="11"/>
      <c r="B62" s="6" t="s">
        <v>48</v>
      </c>
      <c r="C62" s="6"/>
      <c r="D62" s="7"/>
    </row>
    <row r="63" spans="1:4" ht="81.75" customHeight="1" thickBot="1" x14ac:dyDescent="0.3">
      <c r="A63" s="8"/>
      <c r="B63" s="28" t="str">
        <f>IF(C56="Так",B56&amp;" ","")&amp;IF(C57="Так",B57&amp;" ","")&amp;IF(C58="Так",B58&amp;" ","")&amp;IF(C59="Так",B59&amp;" ","")&amp;IF(C60="Так",B60&amp;" ","")</f>
        <v/>
      </c>
      <c r="C63" s="29"/>
      <c r="D63" s="10"/>
    </row>
    <row r="64" spans="1:4" ht="15.75" thickBot="1" x14ac:dyDescent="0.3">
      <c r="A64" s="20"/>
      <c r="B64" s="21"/>
      <c r="C64" s="21"/>
      <c r="D64" s="22"/>
    </row>
    <row r="65" spans="1:4" ht="48.75" customHeight="1" x14ac:dyDescent="0.25">
      <c r="A65" s="23" t="s">
        <v>100</v>
      </c>
      <c r="B65" s="24"/>
      <c r="C65" s="24"/>
      <c r="D65" s="25"/>
    </row>
    <row r="66" spans="1:4" x14ac:dyDescent="0.25">
      <c r="A66" s="5" t="s">
        <v>4</v>
      </c>
      <c r="B66" s="6" t="s">
        <v>81</v>
      </c>
      <c r="C66" s="6"/>
      <c r="D66" s="7"/>
    </row>
    <row r="67" spans="1:4" ht="15.75" thickBot="1" x14ac:dyDescent="0.3">
      <c r="A67" s="5" t="s">
        <v>5</v>
      </c>
      <c r="B67" s="6" t="s">
        <v>83</v>
      </c>
      <c r="C67" s="6"/>
      <c r="D67" s="7"/>
    </row>
    <row r="68" spans="1:4" ht="15.75" thickBot="1" x14ac:dyDescent="0.3">
      <c r="A68" s="8"/>
      <c r="B68" s="9" t="s">
        <v>3</v>
      </c>
      <c r="C68" s="12" t="s">
        <v>8</v>
      </c>
      <c r="D68" s="10"/>
    </row>
    <row r="69" spans="1:4" ht="15.75" thickBot="1" x14ac:dyDescent="0.3">
      <c r="A69" s="20"/>
      <c r="B69" s="21"/>
      <c r="C69" s="21"/>
      <c r="D69" s="22"/>
    </row>
    <row r="70" spans="1:4" ht="45.75" customHeight="1" x14ac:dyDescent="0.25">
      <c r="A70" s="23" t="s">
        <v>84</v>
      </c>
      <c r="B70" s="24"/>
      <c r="C70" s="24"/>
      <c r="D70" s="25"/>
    </row>
    <row r="71" spans="1:4" x14ac:dyDescent="0.25">
      <c r="A71" s="5" t="s">
        <v>4</v>
      </c>
      <c r="B71" s="6" t="s">
        <v>81</v>
      </c>
      <c r="C71" s="6"/>
      <c r="D71" s="7"/>
    </row>
    <row r="72" spans="1:4" ht="15.75" thickBot="1" x14ac:dyDescent="0.3">
      <c r="A72" s="5" t="s">
        <v>5</v>
      </c>
      <c r="B72" s="6" t="s">
        <v>83</v>
      </c>
      <c r="C72" s="6"/>
      <c r="D72" s="7"/>
    </row>
    <row r="73" spans="1:4" ht="15.75" thickBot="1" x14ac:dyDescent="0.3">
      <c r="A73" s="8"/>
      <c r="B73" s="9" t="s">
        <v>3</v>
      </c>
      <c r="C73" s="12" t="s">
        <v>8</v>
      </c>
      <c r="D73" s="10"/>
    </row>
    <row r="74" spans="1:4" ht="15.75" thickBot="1" x14ac:dyDescent="0.3">
      <c r="A74" s="20"/>
      <c r="B74" s="21"/>
      <c r="C74" s="21"/>
      <c r="D74" s="22"/>
    </row>
    <row r="75" spans="1:4" ht="15.75" thickBot="1" x14ac:dyDescent="0.3">
      <c r="A75" s="26" t="s">
        <v>89</v>
      </c>
      <c r="B75" s="17"/>
      <c r="C75" s="17"/>
      <c r="D75" s="27"/>
    </row>
    <row r="76" spans="1:4" ht="15.75" thickBot="1" x14ac:dyDescent="0.3">
      <c r="A76" s="8"/>
      <c r="B76" s="9" t="s">
        <v>3</v>
      </c>
      <c r="C76" s="12" t="s">
        <v>8</v>
      </c>
      <c r="D76" s="10"/>
    </row>
    <row r="77" spans="1:4" ht="15.75" thickBot="1" x14ac:dyDescent="0.3">
      <c r="A77" s="20"/>
      <c r="B77" s="21"/>
      <c r="C77" s="21"/>
      <c r="D77" s="22"/>
    </row>
    <row r="78" spans="1:4" ht="15.75" thickBot="1" x14ac:dyDescent="0.3">
      <c r="A78" s="26" t="s">
        <v>116</v>
      </c>
      <c r="B78" s="17"/>
      <c r="C78" s="17"/>
      <c r="D78" s="27"/>
    </row>
    <row r="79" spans="1:4" ht="15.75" thickBot="1" x14ac:dyDescent="0.3">
      <c r="A79" s="8"/>
      <c r="B79" s="9" t="s">
        <v>3</v>
      </c>
      <c r="C79" s="12" t="s">
        <v>8</v>
      </c>
      <c r="D79" s="10"/>
    </row>
    <row r="80" spans="1:4" ht="15.75" thickBot="1" x14ac:dyDescent="0.3">
      <c r="A80" s="20"/>
      <c r="B80" s="21"/>
      <c r="C80" s="21"/>
      <c r="D80" s="22"/>
    </row>
    <row r="81" spans="1:4" ht="15.75" thickBot="1" x14ac:dyDescent="0.3">
      <c r="A81" s="26" t="s">
        <v>123</v>
      </c>
      <c r="B81" s="17"/>
      <c r="C81" s="17"/>
      <c r="D81" s="27"/>
    </row>
    <row r="82" spans="1:4" ht="15.75" thickBot="1" x14ac:dyDescent="0.3">
      <c r="A82" s="8"/>
      <c r="B82" s="9" t="s">
        <v>3</v>
      </c>
      <c r="C82" s="12" t="s">
        <v>8</v>
      </c>
      <c r="D82" s="10"/>
    </row>
    <row r="83" spans="1:4" ht="15.75" thickBot="1" x14ac:dyDescent="0.3">
      <c r="A83" s="20"/>
      <c r="B83" s="21"/>
      <c r="C83" s="21"/>
      <c r="D83" s="22"/>
    </row>
    <row r="84" spans="1:4" ht="31.5" customHeight="1" x14ac:dyDescent="0.25">
      <c r="A84" s="23" t="s">
        <v>117</v>
      </c>
      <c r="B84" s="24"/>
      <c r="C84" s="24"/>
      <c r="D84" s="25"/>
    </row>
    <row r="85" spans="1:4" x14ac:dyDescent="0.25">
      <c r="A85" s="5" t="s">
        <v>4</v>
      </c>
      <c r="B85" s="6" t="s">
        <v>81</v>
      </c>
      <c r="C85" s="6"/>
      <c r="D85" s="7"/>
    </row>
    <row r="86" spans="1:4" ht="15.75" thickBot="1" x14ac:dyDescent="0.3">
      <c r="A86" s="5" t="s">
        <v>5</v>
      </c>
      <c r="B86" s="6" t="s">
        <v>118</v>
      </c>
      <c r="C86" s="6"/>
      <c r="D86" s="7"/>
    </row>
    <row r="87" spans="1:4" ht="15.75" thickBot="1" x14ac:dyDescent="0.3">
      <c r="A87" s="8"/>
      <c r="B87" s="9" t="s">
        <v>3</v>
      </c>
      <c r="C87" s="12" t="s">
        <v>8</v>
      </c>
      <c r="D87" s="10"/>
    </row>
    <row r="88" spans="1:4" ht="15.75" thickBot="1" x14ac:dyDescent="0.3">
      <c r="A88" s="20"/>
      <c r="B88" s="21"/>
      <c r="C88" s="21"/>
      <c r="D88" s="22"/>
    </row>
    <row r="89" spans="1:4" ht="31.5" customHeight="1" thickBot="1" x14ac:dyDescent="0.3">
      <c r="A89" s="23" t="s">
        <v>119</v>
      </c>
      <c r="B89" s="24"/>
      <c r="C89" s="24"/>
      <c r="D89" s="25"/>
    </row>
    <row r="90" spans="1:4" ht="15.75" thickBot="1" x14ac:dyDescent="0.3">
      <c r="A90" s="8"/>
      <c r="B90" s="9" t="s">
        <v>3</v>
      </c>
      <c r="C90" s="12" t="s">
        <v>8</v>
      </c>
      <c r="D90" s="10"/>
    </row>
    <row r="91" spans="1:4" ht="15.75" thickBot="1" x14ac:dyDescent="0.3">
      <c r="A91" s="20"/>
      <c r="B91" s="21"/>
      <c r="C91" s="21"/>
      <c r="D91" s="22"/>
    </row>
    <row r="92" spans="1:4" ht="51.75" customHeight="1" x14ac:dyDescent="0.25">
      <c r="A92" s="23" t="s">
        <v>120</v>
      </c>
      <c r="B92" s="24"/>
      <c r="C92" s="24"/>
      <c r="D92" s="25"/>
    </row>
    <row r="93" spans="1:4" x14ac:dyDescent="0.25">
      <c r="A93" s="5" t="s">
        <v>4</v>
      </c>
      <c r="B93" s="6" t="s">
        <v>90</v>
      </c>
      <c r="C93" s="6"/>
      <c r="D93" s="7"/>
    </row>
    <row r="94" spans="1:4" x14ac:dyDescent="0.25">
      <c r="A94" s="5" t="s">
        <v>5</v>
      </c>
      <c r="B94" s="6" t="s">
        <v>91</v>
      </c>
      <c r="C94" s="6"/>
      <c r="D94" s="7"/>
    </row>
    <row r="95" spans="1:4" x14ac:dyDescent="0.25">
      <c r="A95" s="5" t="s">
        <v>6</v>
      </c>
      <c r="B95" s="6" t="s">
        <v>92</v>
      </c>
      <c r="C95" s="6"/>
      <c r="D95" s="7"/>
    </row>
    <row r="96" spans="1:4" ht="15.75" thickBot="1" x14ac:dyDescent="0.3">
      <c r="A96" s="5" t="s">
        <v>7</v>
      </c>
      <c r="B96" s="6" t="s">
        <v>93</v>
      </c>
      <c r="C96" s="6"/>
      <c r="D96" s="7"/>
    </row>
    <row r="97" spans="1:4" ht="15.75" thickBot="1" x14ac:dyDescent="0.3">
      <c r="A97" s="8"/>
      <c r="B97" s="9" t="s">
        <v>3</v>
      </c>
      <c r="C97" s="12" t="s">
        <v>8</v>
      </c>
      <c r="D97" s="10"/>
    </row>
    <row r="98" spans="1:4" ht="15.75" thickBot="1" x14ac:dyDescent="0.3">
      <c r="A98" s="20"/>
      <c r="B98" s="21"/>
      <c r="C98" s="21"/>
      <c r="D98" s="22"/>
    </row>
    <row r="99" spans="1:4" ht="30" customHeight="1" x14ac:dyDescent="0.25">
      <c r="A99" s="23" t="s">
        <v>121</v>
      </c>
      <c r="B99" s="24"/>
      <c r="C99" s="24"/>
      <c r="D99" s="25"/>
    </row>
    <row r="100" spans="1:4" x14ac:dyDescent="0.25">
      <c r="A100" s="5" t="s">
        <v>4</v>
      </c>
      <c r="B100" s="6" t="s">
        <v>81</v>
      </c>
      <c r="C100" s="6"/>
      <c r="D100" s="7"/>
    </row>
    <row r="101" spans="1:4" ht="15.75" thickBot="1" x14ac:dyDescent="0.3">
      <c r="A101" s="5" t="s">
        <v>5</v>
      </c>
      <c r="B101" s="6" t="s">
        <v>83</v>
      </c>
      <c r="C101" s="6"/>
      <c r="D101" s="7"/>
    </row>
    <row r="102" spans="1:4" ht="15.75" thickBot="1" x14ac:dyDescent="0.3">
      <c r="A102" s="8"/>
      <c r="B102" s="9" t="s">
        <v>3</v>
      </c>
      <c r="C102" s="12" t="s">
        <v>8</v>
      </c>
      <c r="D102" s="10"/>
    </row>
    <row r="103" spans="1:4" ht="15.75" thickBot="1" x14ac:dyDescent="0.3">
      <c r="A103" s="20"/>
      <c r="B103" s="21"/>
      <c r="C103" s="21"/>
      <c r="D103" s="22"/>
    </row>
    <row r="104" spans="1:4" x14ac:dyDescent="0.25">
      <c r="A104" s="17" t="s">
        <v>122</v>
      </c>
      <c r="B104" s="17"/>
      <c r="C104" s="17"/>
      <c r="D104" s="17"/>
    </row>
    <row r="105" spans="1:4" x14ac:dyDescent="0.25">
      <c r="A105" s="16"/>
      <c r="B105" s="16"/>
      <c r="C105" s="16"/>
      <c r="D105" s="16"/>
    </row>
    <row r="106" spans="1:4" x14ac:dyDescent="0.25">
      <c r="A106" s="18"/>
      <c r="B106" s="19"/>
      <c r="C106" s="19"/>
      <c r="D106" s="19"/>
    </row>
    <row r="107" spans="1:4" x14ac:dyDescent="0.25">
      <c r="A107" s="18"/>
      <c r="B107" s="19"/>
      <c r="C107" s="19"/>
      <c r="D107" s="19"/>
    </row>
    <row r="108" spans="1:4" x14ac:dyDescent="0.25">
      <c r="A108" s="18"/>
      <c r="B108" s="19"/>
      <c r="C108" s="19"/>
      <c r="D108" s="19"/>
    </row>
    <row r="109" spans="1:4" x14ac:dyDescent="0.25">
      <c r="A109" s="18"/>
      <c r="B109" s="19"/>
      <c r="C109" s="19"/>
      <c r="D109" s="19"/>
    </row>
    <row r="110" spans="1:4" x14ac:dyDescent="0.25">
      <c r="A110" s="18"/>
      <c r="B110" s="19"/>
      <c r="C110" s="19"/>
      <c r="D110" s="19"/>
    </row>
    <row r="111" spans="1:4" x14ac:dyDescent="0.25">
      <c r="A111" s="18"/>
      <c r="B111" s="19"/>
      <c r="C111" s="19"/>
      <c r="D111" s="19"/>
    </row>
    <row r="112" spans="1:4" ht="35.25" customHeight="1" x14ac:dyDescent="0.25">
      <c r="A112" s="18"/>
      <c r="B112" s="19"/>
      <c r="C112" s="19"/>
      <c r="D112" s="19"/>
    </row>
    <row r="113" spans="1:4" ht="33" customHeight="1" thickBot="1" x14ac:dyDescent="0.3">
      <c r="A113" s="54"/>
      <c r="B113" s="54"/>
      <c r="C113" s="54"/>
      <c r="D113" s="54"/>
    </row>
    <row r="114" spans="1:4" ht="15.75" thickBot="1" x14ac:dyDescent="0.3">
      <c r="A114" s="20"/>
      <c r="B114" s="21"/>
      <c r="C114" s="21"/>
      <c r="D114" s="22"/>
    </row>
    <row r="115" spans="1:4" ht="15.75" x14ac:dyDescent="0.25">
      <c r="A115" s="45" t="s">
        <v>112</v>
      </c>
      <c r="B115" s="46"/>
      <c r="C115" s="46"/>
      <c r="D115" s="47"/>
    </row>
    <row r="116" spans="1:4" ht="16.5" customHeight="1" thickBot="1" x14ac:dyDescent="0.3">
      <c r="A116" s="55" t="s">
        <v>111</v>
      </c>
      <c r="B116" s="56"/>
      <c r="C116" s="56"/>
      <c r="D116" s="57"/>
    </row>
    <row r="117" spans="1:4" ht="15.75" thickBot="1" x14ac:dyDescent="0.3">
      <c r="A117" s="20"/>
      <c r="B117" s="21"/>
      <c r="C117" s="21"/>
      <c r="D117" s="22"/>
    </row>
    <row r="118" spans="1:4" ht="57" customHeight="1" thickBot="1" x14ac:dyDescent="0.3">
      <c r="A118" s="58" t="s">
        <v>113</v>
      </c>
      <c r="B118" s="59"/>
      <c r="C118" s="59"/>
      <c r="D118" s="60"/>
    </row>
  </sheetData>
  <sheetProtection password="C61F" sheet="1" objects="1" scenarios="1" selectLockedCells="1"/>
  <dataConsolidate/>
  <mergeCells count="49">
    <mergeCell ref="A113:D113"/>
    <mergeCell ref="A116:D116"/>
    <mergeCell ref="A115:D115"/>
    <mergeCell ref="A114:D114"/>
    <mergeCell ref="A118:D118"/>
    <mergeCell ref="A117:D117"/>
    <mergeCell ref="A1:D1"/>
    <mergeCell ref="A11:D11"/>
    <mergeCell ref="A18:D18"/>
    <mergeCell ref="B39:C39"/>
    <mergeCell ref="A5:D5"/>
    <mergeCell ref="A3:D3"/>
    <mergeCell ref="A2:D2"/>
    <mergeCell ref="A17:D17"/>
    <mergeCell ref="A4:D4"/>
    <mergeCell ref="A6:D6"/>
    <mergeCell ref="A7:D7"/>
    <mergeCell ref="A8:D8"/>
    <mergeCell ref="A10:D10"/>
    <mergeCell ref="A9:D9"/>
    <mergeCell ref="A84:D84"/>
    <mergeCell ref="A89:D89"/>
    <mergeCell ref="A92:D92"/>
    <mergeCell ref="A99:D99"/>
    <mergeCell ref="B48:C48"/>
    <mergeCell ref="A98:D98"/>
    <mergeCell ref="A91:D91"/>
    <mergeCell ref="A88:D88"/>
    <mergeCell ref="B63:C63"/>
    <mergeCell ref="A78:D78"/>
    <mergeCell ref="A80:D80"/>
    <mergeCell ref="A75:D75"/>
    <mergeCell ref="A77:D77"/>
    <mergeCell ref="A104:D104"/>
    <mergeCell ref="A106:D112"/>
    <mergeCell ref="A54:D54"/>
    <mergeCell ref="A49:D49"/>
    <mergeCell ref="A40:D40"/>
    <mergeCell ref="A83:D83"/>
    <mergeCell ref="A74:D74"/>
    <mergeCell ref="A69:D69"/>
    <mergeCell ref="A64:D64"/>
    <mergeCell ref="A103:D103"/>
    <mergeCell ref="A41:D41"/>
    <mergeCell ref="A50:D50"/>
    <mergeCell ref="A55:D55"/>
    <mergeCell ref="A65:D65"/>
    <mergeCell ref="A70:D70"/>
    <mergeCell ref="A81:D81"/>
  </mergeCells>
  <hyperlinks>
    <hyperlink ref="A116" r:id="rId1"/>
  </hyperlinks>
  <pageMargins left="0.7" right="0.7" top="0.75" bottom="0.75" header="0.3" footer="0.3"/>
  <pageSetup paperSize="9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Списки!$A$1:$A$5</xm:f>
          </x14:formula1>
          <xm:sqref>C16</xm:sqref>
        </x14:dataValidation>
        <x14:dataValidation type="list" allowBlank="1" showInputMessage="1" showErrorMessage="1">
          <x14:formula1>
            <xm:f>Списки!$B$2:$B$3</xm:f>
          </x14:formula1>
          <xm:sqref>C56:C60 C42:C45 C20:C36</xm:sqref>
        </x14:dataValidation>
        <x14:dataValidation type="list" allowBlank="1" showInputMessage="1" showErrorMessage="1">
          <x14:formula1>
            <xm:f>Списки!$D$1:$D$6</xm:f>
          </x14:formula1>
          <xm:sqref>C82 C90 C79 C76</xm:sqref>
        </x14:dataValidation>
        <x14:dataValidation type="list" allowBlank="1" showInputMessage="1" showErrorMessage="1">
          <x14:formula1>
            <xm:f>Списки!$E$1:$E$5</xm:f>
          </x14:formula1>
          <xm:sqref>C97</xm:sqref>
        </x14:dataValidation>
        <x14:dataValidation type="list" allowBlank="1" showInputMessage="1" showErrorMessage="1">
          <x14:formula1>
            <xm:f>Списки!$B$1:$B$3</xm:f>
          </x14:formula1>
          <xm:sqref>C53 C68 C73 C87 C102</xm:sqref>
        </x14:dataValidation>
        <x14:dataValidation type="list" showInputMessage="1" showErrorMessage="1">
          <x14:formula1>
            <xm:f>Списки!$B$2:$B$3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workbookViewId="0">
      <selection activeCell="AM5" sqref="AM5"/>
    </sheetView>
  </sheetViews>
  <sheetFormatPr defaultRowHeight="15" x14ac:dyDescent="0.25"/>
  <sheetData>
    <row r="1" spans="1:38" x14ac:dyDescent="0.25">
      <c r="A1">
        <v>1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>
        <v>4</v>
      </c>
      <c r="Y1" t="s">
        <v>101</v>
      </c>
      <c r="Z1" t="s">
        <v>102</v>
      </c>
      <c r="AA1" t="s">
        <v>103</v>
      </c>
      <c r="AB1" t="s">
        <v>104</v>
      </c>
      <c r="AC1" t="s">
        <v>105</v>
      </c>
      <c r="AD1">
        <v>6</v>
      </c>
      <c r="AE1">
        <v>7</v>
      </c>
      <c r="AF1">
        <v>8</v>
      </c>
      <c r="AG1">
        <v>9</v>
      </c>
      <c r="AH1">
        <v>10</v>
      </c>
      <c r="AI1">
        <v>11</v>
      </c>
      <c r="AJ1">
        <v>12</v>
      </c>
      <c r="AK1">
        <v>13</v>
      </c>
      <c r="AL1">
        <v>14</v>
      </c>
    </row>
    <row r="2" spans="1:38" x14ac:dyDescent="0.25">
      <c r="A2" t="str">
        <f>Анкета!C16</f>
        <v>Оберіть відповідь</v>
      </c>
      <c r="B2" t="str">
        <f>Анкета!C19</f>
        <v>Ні</v>
      </c>
      <c r="C2" t="str">
        <f>Анкета!C20</f>
        <v>Ні</v>
      </c>
      <c r="D2" t="str">
        <f>Анкета!C21</f>
        <v>Ні</v>
      </c>
      <c r="E2" t="str">
        <f>Анкета!C22</f>
        <v>Ні</v>
      </c>
      <c r="F2" t="str">
        <f>Анкета!C23</f>
        <v>Ні</v>
      </c>
      <c r="G2" t="str">
        <f>Анкета!C24</f>
        <v>Ні</v>
      </c>
      <c r="H2" t="str">
        <f>Анкета!C25</f>
        <v>Ні</v>
      </c>
      <c r="I2" t="str">
        <f>Анкета!C26</f>
        <v>Ні</v>
      </c>
      <c r="J2" t="str">
        <f>Анкета!C27</f>
        <v>Ні</v>
      </c>
      <c r="K2" t="str">
        <f>Анкета!C28</f>
        <v>Ні</v>
      </c>
      <c r="L2" t="str">
        <f>Анкета!C29</f>
        <v>Ні</v>
      </c>
      <c r="M2" t="str">
        <f>Анкета!C30</f>
        <v>Ні</v>
      </c>
      <c r="N2" t="str">
        <f>Анкета!C31</f>
        <v>Ні</v>
      </c>
      <c r="O2" t="str">
        <f>Анкета!C32</f>
        <v>Ні</v>
      </c>
      <c r="P2" t="str">
        <f>Анкета!C33</f>
        <v>Ні</v>
      </c>
      <c r="Q2" t="str">
        <f>Анкета!C34</f>
        <v>Ні</v>
      </c>
      <c r="R2" t="str">
        <f>Анкета!C35</f>
        <v>Ні</v>
      </c>
      <c r="S2" t="str">
        <f>Анкета!C36</f>
        <v>Ні</v>
      </c>
      <c r="T2" t="str">
        <f>Анкета!C42</f>
        <v>Ні</v>
      </c>
      <c r="U2" t="str">
        <f>Анкета!C43</f>
        <v>Ні</v>
      </c>
      <c r="V2" t="str">
        <f>Анкета!C44</f>
        <v>Ні</v>
      </c>
      <c r="W2" t="str">
        <f>Анкета!C45</f>
        <v>Ні</v>
      </c>
      <c r="X2" t="str">
        <f>Анкета!C53</f>
        <v>Оберіть відповідь</v>
      </c>
      <c r="Y2" t="str">
        <f>Анкета!C56</f>
        <v>Ні</v>
      </c>
      <c r="Z2" t="str">
        <f>Анкета!C57</f>
        <v>Ні</v>
      </c>
      <c r="AA2" t="str">
        <f>Анкета!C58</f>
        <v>Ні</v>
      </c>
      <c r="AB2" t="str">
        <f>Анкета!C59</f>
        <v>Ні</v>
      </c>
      <c r="AC2" t="str">
        <f>Анкета!C60</f>
        <v>Ні</v>
      </c>
      <c r="AD2" t="str">
        <f>Анкета!C68</f>
        <v>Оберіть відповідь</v>
      </c>
      <c r="AE2" t="str">
        <f>Анкета!C73</f>
        <v>Оберіть відповідь</v>
      </c>
      <c r="AF2" t="str">
        <f>Анкета!C76</f>
        <v>Оберіть відповідь</v>
      </c>
      <c r="AG2" t="str">
        <f>Анкета!C79</f>
        <v>Оберіть відповідь</v>
      </c>
      <c r="AH2" t="str">
        <f>Анкета!C82</f>
        <v>Оберіть відповідь</v>
      </c>
      <c r="AI2" t="str">
        <f>Анкета!C87</f>
        <v>Оберіть відповідь</v>
      </c>
      <c r="AJ2" t="str">
        <f>Анкета!C90</f>
        <v>Оберіть відповідь</v>
      </c>
      <c r="AK2" t="str">
        <f>Анкета!C97</f>
        <v>Оберіть відповідь</v>
      </c>
      <c r="AL2" t="str">
        <f>Анкета!C102</f>
        <v>Оберіть відповідь</v>
      </c>
    </row>
  </sheetData>
  <sheetProtection password="C61F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5" x14ac:dyDescent="0.25"/>
  <sheetData>
    <row r="1" spans="1:5" x14ac:dyDescent="0.25">
      <c r="A1" t="s">
        <v>8</v>
      </c>
      <c r="B1" t="s">
        <v>8</v>
      </c>
      <c r="C1" t="s">
        <v>8</v>
      </c>
      <c r="D1" t="s">
        <v>8</v>
      </c>
      <c r="E1" t="s">
        <v>8</v>
      </c>
    </row>
    <row r="2" spans="1:5" x14ac:dyDescent="0.25">
      <c r="A2" s="6" t="s">
        <v>94</v>
      </c>
      <c r="B2" t="s">
        <v>10</v>
      </c>
      <c r="C2" t="s">
        <v>85</v>
      </c>
      <c r="D2">
        <v>1</v>
      </c>
      <c r="E2" t="s">
        <v>90</v>
      </c>
    </row>
    <row r="3" spans="1:5" x14ac:dyDescent="0.25">
      <c r="A3" s="6" t="s">
        <v>95</v>
      </c>
      <c r="B3" t="s">
        <v>11</v>
      </c>
      <c r="C3" t="s">
        <v>86</v>
      </c>
      <c r="D3">
        <v>2</v>
      </c>
      <c r="E3" t="s">
        <v>91</v>
      </c>
    </row>
    <row r="4" spans="1:5" x14ac:dyDescent="0.25">
      <c r="A4" s="6" t="s">
        <v>96</v>
      </c>
      <c r="C4" t="s">
        <v>87</v>
      </c>
      <c r="D4">
        <v>3</v>
      </c>
      <c r="E4" t="s">
        <v>92</v>
      </c>
    </row>
    <row r="5" spans="1:5" x14ac:dyDescent="0.25">
      <c r="A5" s="6" t="s">
        <v>97</v>
      </c>
      <c r="C5" t="s">
        <v>88</v>
      </c>
      <c r="D5">
        <v>4</v>
      </c>
      <c r="E5" t="s">
        <v>93</v>
      </c>
    </row>
    <row r="6" spans="1:5" x14ac:dyDescent="0.25">
      <c r="D6">
        <v>5</v>
      </c>
    </row>
  </sheetData>
  <sheetProtection password="C61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Анкета</vt:lpstr>
      <vt:lpstr>Відповіді</vt:lpstr>
      <vt:lpstr>Списки</vt:lpstr>
      <vt:lpstr>Анкета!Область_печати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2014-06-20T10:48:11Z</dcterms:modified>
</cp:coreProperties>
</file>